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240" yWindow="330" windowWidth="18915" windowHeight="11535"/>
  </bookViews>
  <sheets>
    <sheet name="Лист1" sheetId="1" r:id="rId1"/>
  </sheets>
  <externalReferences>
    <externalReference r:id="rId2"/>
  </externalReferences>
  <definedNames>
    <definedName name="datePr">[1]Титульный!$F$19</definedName>
    <definedName name="datePr_ch">[1]Титульный!$F$24</definedName>
    <definedName name="kind_of_control_method">[1]TEHSHEET!$K$2:$K$5</definedName>
    <definedName name="numberPr">[1]Титульный!$F$20</definedName>
    <definedName name="numberPr_ch">[1]Титульный!$F$25</definedName>
  </definedNames>
  <calcPr calcId="125725"/>
</workbook>
</file>

<file path=xl/calcChain.xml><?xml version="1.0" encoding="utf-8"?>
<calcChain xmlns="http://schemas.openxmlformats.org/spreadsheetml/2006/main">
  <c r="C32" i="1"/>
  <c r="C30"/>
  <c r="C24"/>
  <c r="C18"/>
  <c r="D37"/>
  <c r="D36"/>
</calcChain>
</file>

<file path=xl/sharedStrings.xml><?xml version="1.0" encoding="utf-8"?>
<sst xmlns="http://schemas.openxmlformats.org/spreadsheetml/2006/main" count="102" uniqueCount="67">
  <si>
    <t>Дата подачи заявления об изменении тарифов</t>
  </si>
  <si>
    <t>Номер подачи заявления об изменении тарифов</t>
  </si>
  <si>
    <t>Параметры формы</t>
  </si>
  <si>
    <t>№ п/п</t>
  </si>
  <si>
    <t>Вид тарифа</t>
  </si>
  <si>
    <t>Наименование тарифа</t>
  </si>
  <si>
    <t>Информация</t>
  </si>
  <si>
    <t>Ссылка на документ</t>
  </si>
  <si>
    <t>с</t>
  </si>
  <si>
    <t>по</t>
  </si>
  <si>
    <t>1.1</t>
  </si>
  <si>
    <t>x</t>
  </si>
  <si>
    <t>Предлагаемый метод регулирования</t>
  </si>
  <si>
    <t>2.1</t>
  </si>
  <si>
    <t>Тариф на питьевую воду (питьевое водоснабжение)</t>
  </si>
  <si>
    <t>метод индексации установленных тарифов</t>
  </si>
  <si>
    <t>3.1</t>
  </si>
  <si>
    <t>Необходимая валовая выручка на соответствующий период, в том числе с разбивкой по годам</t>
  </si>
  <si>
    <t>4.1</t>
  </si>
  <si>
    <t>5.1</t>
  </si>
  <si>
    <t>Описание параметров формы</t>
  </si>
  <si>
    <t>Система снабжения артезианской водой ЗОЦ "Чайка"</t>
  </si>
  <si>
    <t>Одноставочный тариф, руб./куб. м</t>
  </si>
  <si>
    <t>дата начала</t>
  </si>
  <si>
    <t>дата окончания</t>
  </si>
  <si>
    <t>Территория действия тарифа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</si>
  <si>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</si>
  <si>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1.1.1</t>
  </si>
  <si>
    <t>Наименование централизованной системы холодного водоснабжения</t>
  </si>
  <si>
    <t>1.1.1.1</t>
  </si>
  <si>
    <t>Наименование признака дифференциации</t>
  </si>
  <si>
    <t>без дифференциации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</si>
  <si>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</si>
  <si>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1.1.1.1.1</t>
  </si>
  <si>
    <t>Группа потребителей</t>
  </si>
  <si>
    <t>прочие</t>
  </si>
  <si>
    <t>1.1.1.1.1.1</t>
  </si>
  <si>
    <t>иные потребители</t>
  </si>
  <si>
    <t>В колонке «Параметр дифференциации тарифов» указывается значение дополнительного признака дифференциации.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</si>
  <si>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</si>
  <si>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https://portal.eias.ru/Portal/DownloadPage.aspx?type=12&amp;guid=a5e37f33-6739-493b-8cfd-0c4c4bdb870c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</si>
  <si>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</si>
  <si>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Информация, подлежащая раскрытию «АВИСМА» филиал ПАО «Корпорация ВСМПО-АВИСМА» в соответствии с п. 17 к) Стандартов раскрытия информации в сфере водоснабжения и водоотведения, утв. Постановлением Правительства РФ от 26.01.2023 № 108</t>
  </si>
  <si>
    <t>Приложение № 1</t>
  </si>
  <si>
    <t>к приказу ФАС России</t>
  </si>
  <si>
    <t>от 11.07.2023 г. № 450/23</t>
  </si>
  <si>
    <t>Форма 12. Информация о предложении организации холодного водоснабжения об установлении тарифов в сфере холодного водоснабжения на очередной период регулирования</t>
  </si>
  <si>
    <t>Срок действия тарифов</t>
  </si>
  <si>
    <t>Долгосрочные параметры регулирования (в случае если их установление предусмотрено выбранным методом регулирования тарифов в сфере холодного водоснабжения)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</si>
  <si>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срокам действия тарифов информация указывается в отдельных строках.</t>
  </si>
  <si>
    <t>Годовой объем отпущенной потребителям воды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</si>
  <si>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срокам действия тарифов информация указывается в отдельных строках.</t>
  </si>
  <si>
    <t>Размер недополученных доходов организации холодного водоснабжения (при их наличии), исчисленный в соответствии с Основами ценообразования в сфере водоснабжения и водоотведения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</si>
  <si>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организацией холодного водоснабжения,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организацией холодного водоснабжения по видам тарифов и/или по срокам действия тарифов информация указывается в отдельных строках.</t>
  </si>
  <si>
    <t>Размер экономически обоснованных расходов, не учтенных при установлении тарифов в предыдущий период регулирования (при их наличии), определенных в соответствии с Основами ценообразования в сфере водоснабжения и водоотведения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</si>
  <si>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срокам действия тарифов информация указывается в отдельных строках.</t>
  </si>
  <si>
    <t>Форма 13. Информация о предложении организации холодного водоснабжения об установлении расчетной величины тарифов в сфере холодного водоснабжения на очередной период регулирования</t>
  </si>
  <si>
    <t>Параметры дифференциации тарифа</t>
  </si>
  <si>
    <t>Срок действия</t>
  </si>
  <si>
    <t>Указывается наименование централизованной системы холодного водоснабжения при наличии дифференциации тарифов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</si>
  <si>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В случае дифференциации тарифов группам потребителей информация по ним указывается в отдельных строках.</t>
  </si>
  <si>
    <t>6.1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</si>
  <si>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                                        Для каждого вида тарифа в сфере холодного водоснабжения форма заполняется отдельно.</t>
  </si>
  <si>
    <t>ИД-1/1/00682</t>
  </si>
  <si>
    <t>Питьевая вода (Соликамский муниципальный округ, загородный оздоровительный центр "Чайка")</t>
  </si>
  <si>
    <t>Питьевая вода (Соликамский муниципальный округ), загородный оздоровительный центр "Чайка"</t>
  </si>
  <si>
    <t>Соликамский муниципальный округ</t>
  </si>
</sst>
</file>

<file path=xl/styles.xml><?xml version="1.0" encoding="utf-8"?>
<styleSheet xmlns="http://schemas.openxmlformats.org/spreadsheetml/2006/main">
  <numFmts count="1">
    <numFmt numFmtId="164" formatCode="#,##0.000"/>
  </numFmts>
  <fonts count="1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color theme="0" tint="-0.499984740745262"/>
      <name val="Times New Roman"/>
      <family val="1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0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9" fontId="4" fillId="0" borderId="0" applyBorder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10" fillId="0" borderId="14" applyBorder="0">
      <alignment horizontal="center" vertical="center" wrapText="1"/>
    </xf>
    <xf numFmtId="49" fontId="9" fillId="0" borderId="0" applyBorder="0">
      <alignment vertical="top"/>
    </xf>
  </cellStyleXfs>
  <cellXfs count="187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9" fillId="2" borderId="0" xfId="4" applyNumberFormat="1" applyFont="1" applyFill="1" applyBorder="1" applyAlignment="1" applyProtection="1">
      <alignment vertical="top" wrapText="1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0" fontId="8" fillId="2" borderId="0" xfId="4" applyNumberFormat="1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14" fontId="2" fillId="3" borderId="0" xfId="0" applyNumberFormat="1" applyFont="1" applyFill="1" applyAlignment="1">
      <alignment horizontal="left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center" vertical="center"/>
    </xf>
    <xf numFmtId="0" fontId="11" fillId="2" borderId="25" xfId="0" applyFont="1" applyFill="1" applyBorder="1"/>
    <xf numFmtId="49" fontId="2" fillId="2" borderId="30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vertical="center" wrapText="1"/>
    </xf>
    <xf numFmtId="14" fontId="2" fillId="3" borderId="31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4" fontId="2" fillId="3" borderId="8" xfId="0" applyNumberFormat="1" applyFont="1" applyFill="1" applyBorder="1" applyAlignment="1">
      <alignment horizontal="center" vertical="center"/>
    </xf>
    <xf numFmtId="14" fontId="2" fillId="3" borderId="10" xfId="0" applyNumberFormat="1" applyFont="1" applyFill="1" applyBorder="1" applyAlignment="1">
      <alignment horizontal="center" vertical="center"/>
    </xf>
    <xf numFmtId="14" fontId="2" fillId="3" borderId="12" xfId="0" applyNumberFormat="1" applyFont="1" applyFill="1" applyBorder="1" applyAlignment="1">
      <alignment horizontal="center" vertical="center"/>
    </xf>
    <xf numFmtId="14" fontId="2" fillId="3" borderId="13" xfId="0" applyNumberFormat="1" applyFont="1" applyFill="1" applyBorder="1" applyAlignment="1">
      <alignment horizontal="center" vertical="center"/>
    </xf>
    <xf numFmtId="14" fontId="2" fillId="3" borderId="42" xfId="0" applyNumberFormat="1" applyFont="1" applyFill="1" applyBorder="1" applyAlignment="1">
      <alignment horizontal="center" vertical="center"/>
    </xf>
    <xf numFmtId="14" fontId="2" fillId="3" borderId="43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vertical="center"/>
    </xf>
    <xf numFmtId="4" fontId="2" fillId="3" borderId="42" xfId="0" applyNumberFormat="1" applyFont="1" applyFill="1" applyBorder="1" applyAlignment="1">
      <alignment horizontal="center" vertical="center"/>
    </xf>
    <xf numFmtId="14" fontId="2" fillId="3" borderId="15" xfId="0" applyNumberFormat="1" applyFont="1" applyFill="1" applyBorder="1" applyAlignment="1">
      <alignment horizontal="center" vertical="center"/>
    </xf>
    <xf numFmtId="14" fontId="2" fillId="3" borderId="16" xfId="0" applyNumberFormat="1" applyFont="1" applyFill="1" applyBorder="1" applyAlignment="1">
      <alignment horizontal="center" vertical="center"/>
    </xf>
    <xf numFmtId="14" fontId="2" fillId="3" borderId="4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2" borderId="2" xfId="4" applyNumberFormat="1" applyFont="1" applyFill="1" applyBorder="1" applyAlignment="1" applyProtection="1">
      <alignment horizontal="left" vertical="top" wrapText="1"/>
    </xf>
    <xf numFmtId="0" fontId="8" fillId="2" borderId="4" xfId="4" applyNumberFormat="1" applyFont="1" applyFill="1" applyBorder="1" applyAlignment="1" applyProtection="1">
      <alignment horizontal="left" vertical="top" wrapText="1"/>
    </xf>
    <xf numFmtId="0" fontId="8" fillId="2" borderId="25" xfId="4" applyNumberFormat="1" applyFont="1" applyFill="1" applyBorder="1" applyAlignment="1" applyProtection="1">
      <alignment horizontal="left" vertical="top" wrapText="1"/>
    </xf>
    <xf numFmtId="0" fontId="8" fillId="2" borderId="8" xfId="4" applyNumberFormat="1" applyFont="1" applyFill="1" applyBorder="1" applyAlignment="1" applyProtection="1">
      <alignment horizontal="left" vertical="top" wrapText="1"/>
    </xf>
    <xf numFmtId="0" fontId="8" fillId="2" borderId="6" xfId="4" applyNumberFormat="1" applyFont="1" applyFill="1" applyBorder="1" applyAlignment="1" applyProtection="1">
      <alignment horizontal="left" vertical="top" wrapText="1"/>
    </xf>
    <xf numFmtId="0" fontId="8" fillId="2" borderId="27" xfId="4" applyNumberFormat="1" applyFont="1" applyFill="1" applyBorder="1" applyAlignment="1" applyProtection="1">
      <alignment horizontal="left" vertical="top" wrapText="1"/>
    </xf>
    <xf numFmtId="0" fontId="8" fillId="2" borderId="12" xfId="4" applyNumberFormat="1" applyFont="1" applyFill="1" applyBorder="1" applyAlignment="1" applyProtection="1">
      <alignment horizontal="left" vertical="top" wrapText="1"/>
    </xf>
    <xf numFmtId="0" fontId="8" fillId="2" borderId="0" xfId="4" applyNumberFormat="1" applyFont="1" applyFill="1" applyBorder="1" applyAlignment="1" applyProtection="1">
      <alignment horizontal="left" vertical="top" wrapText="1"/>
    </xf>
    <xf numFmtId="0" fontId="8" fillId="2" borderId="23" xfId="4" applyNumberFormat="1" applyFont="1" applyFill="1" applyBorder="1" applyAlignment="1" applyProtection="1">
      <alignment horizontal="left" vertical="top" wrapText="1"/>
    </xf>
    <xf numFmtId="0" fontId="8" fillId="2" borderId="9" xfId="4" applyNumberFormat="1" applyFont="1" applyFill="1" applyBorder="1" applyAlignment="1" applyProtection="1">
      <alignment horizontal="left" vertical="top" wrapText="1"/>
    </xf>
    <xf numFmtId="0" fontId="8" fillId="2" borderId="7" xfId="4" applyNumberFormat="1" applyFont="1" applyFill="1" applyBorder="1" applyAlignment="1" applyProtection="1">
      <alignment horizontal="left" vertical="top" wrapText="1"/>
    </xf>
    <xf numFmtId="0" fontId="8" fillId="2" borderId="24" xfId="4" applyNumberFormat="1" applyFont="1" applyFill="1" applyBorder="1" applyAlignment="1" applyProtection="1">
      <alignment horizontal="left" vertical="top" wrapText="1"/>
    </xf>
    <xf numFmtId="0" fontId="8" fillId="2" borderId="32" xfId="4" applyNumberFormat="1" applyFont="1" applyFill="1" applyBorder="1" applyAlignment="1" applyProtection="1">
      <alignment horizontal="left" vertical="top" wrapText="1"/>
    </xf>
    <xf numFmtId="0" fontId="8" fillId="2" borderId="34" xfId="4" applyNumberFormat="1" applyFont="1" applyFill="1" applyBorder="1" applyAlignment="1" applyProtection="1">
      <alignment horizontal="left" vertical="top" wrapText="1"/>
    </xf>
    <xf numFmtId="0" fontId="8" fillId="2" borderId="35" xfId="4" applyNumberFormat="1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0" fontId="8" fillId="2" borderId="39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29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indent="3"/>
    </xf>
    <xf numFmtId="0" fontId="2" fillId="2" borderId="31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4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44" xfId="0" applyFont="1" applyFill="1" applyBorder="1" applyAlignment="1">
      <alignment horizontal="left" vertical="top" wrapText="1"/>
    </xf>
    <xf numFmtId="0" fontId="8" fillId="2" borderId="4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4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1" xfId="2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 vertical="center"/>
    </xf>
    <xf numFmtId="4" fontId="2" fillId="3" borderId="8" xfId="2" applyNumberFormat="1" applyFont="1" applyFill="1" applyBorder="1" applyAlignment="1" applyProtection="1">
      <alignment horizontal="right" vertical="center" wrapText="1"/>
      <protection locked="0"/>
    </xf>
    <xf numFmtId="4" fontId="2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" fillId="3" borderId="12" xfId="2" applyNumberFormat="1" applyFont="1" applyFill="1" applyBorder="1" applyAlignment="1" applyProtection="1">
      <alignment horizontal="right" vertical="center" wrapText="1"/>
      <protection locked="0"/>
    </xf>
    <xf numFmtId="4" fontId="2" fillId="3" borderId="13" xfId="2" applyNumberFormat="1" applyFont="1" applyFill="1" applyBorder="1" applyAlignment="1" applyProtection="1">
      <alignment horizontal="right" vertical="center" wrapText="1"/>
      <protection locked="0"/>
    </xf>
    <xf numFmtId="4" fontId="2" fillId="3" borderId="9" xfId="2" applyNumberFormat="1" applyFont="1" applyFill="1" applyBorder="1" applyAlignment="1" applyProtection="1">
      <alignment horizontal="right" vertical="center" wrapText="1"/>
      <protection locked="0"/>
    </xf>
    <xf numFmtId="4" fontId="2" fillId="3" borderId="11" xfId="2" applyNumberFormat="1" applyFont="1" applyFill="1" applyBorder="1" applyAlignment="1" applyProtection="1">
      <alignment horizontal="right" vertical="center" wrapText="1"/>
      <protection locked="0"/>
    </xf>
    <xf numFmtId="164" fontId="2" fillId="3" borderId="8" xfId="2" applyNumberFormat="1" applyFont="1" applyFill="1" applyBorder="1" applyAlignment="1" applyProtection="1">
      <alignment horizontal="right" vertical="center" wrapText="1"/>
      <protection locked="0"/>
    </xf>
    <xf numFmtId="164" fontId="2" fillId="3" borderId="10" xfId="2" applyNumberFormat="1" applyFont="1" applyFill="1" applyBorder="1" applyAlignment="1" applyProtection="1">
      <alignment horizontal="right" vertical="center" wrapText="1"/>
      <protection locked="0"/>
    </xf>
    <xf numFmtId="164" fontId="2" fillId="3" borderId="12" xfId="2" applyNumberFormat="1" applyFont="1" applyFill="1" applyBorder="1" applyAlignment="1" applyProtection="1">
      <alignment horizontal="right" vertical="center" wrapText="1"/>
      <protection locked="0"/>
    </xf>
    <xf numFmtId="164" fontId="2" fillId="3" borderId="13" xfId="2" applyNumberFormat="1" applyFont="1" applyFill="1" applyBorder="1" applyAlignment="1" applyProtection="1">
      <alignment horizontal="right" vertical="center" wrapText="1"/>
      <protection locked="0"/>
    </xf>
    <xf numFmtId="164" fontId="2" fillId="3" borderId="9" xfId="2" applyNumberFormat="1" applyFont="1" applyFill="1" applyBorder="1" applyAlignment="1" applyProtection="1">
      <alignment horizontal="right" vertical="center" wrapText="1"/>
      <protection locked="0"/>
    </xf>
    <xf numFmtId="164" fontId="2" fillId="3" borderId="11" xfId="2" applyNumberFormat="1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left" vertical="top" wrapText="1"/>
    </xf>
    <xf numFmtId="0" fontId="8" fillId="2" borderId="40" xfId="0" applyFont="1" applyFill="1" applyBorder="1" applyAlignment="1">
      <alignment horizontal="left" vertical="top" wrapText="1"/>
    </xf>
  </cellXfs>
  <cellStyles count="7">
    <cellStyle name="Гиперссылка" xfId="2" builtinId="8"/>
    <cellStyle name="ЗаголовокСтолбца" xfId="5"/>
    <cellStyle name="Обычный" xfId="0" builtinId="0"/>
    <cellStyle name="Обычный 10" xfId="6"/>
    <cellStyle name="Обычный 2" xfId="3"/>
    <cellStyle name="Обычный 7" xfId="1"/>
    <cellStyle name="Обычный_Мониторинг инвестиций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REQUEST\FAS.JKH.OPEN.INFO.REQUEST\FAS.JKH.OPEN.INFO.REQUEST.HVS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14_1"/>
      <sheetName val="modProv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Форма 2.13"/>
      <sheetName val="Форма 2.13"/>
      <sheetName val="Форма 1.0.1 | Форма 2.14.1"/>
      <sheetName val="Форма 2.14.1"/>
      <sheetName val="Форма 1.0.1 | Т-тех"/>
      <sheetName val="Форма 2.14.2 | Т-тех"/>
      <sheetName val="Форма 1.0.1 | Т-транс"/>
      <sheetName val="Форма 2.14.2 | Т-транс"/>
      <sheetName val="Форма 1.0.1 | Т-подвоз"/>
      <sheetName val="Форма 2.14.2 | Т-подвоз"/>
      <sheetName val="Форма 1.0.1 | Т-пит"/>
      <sheetName val="Форма 2.14.2 | Т-пит"/>
      <sheetName val="Форма 1.0.1 | Т-подкл(инд)"/>
      <sheetName val="Форма 2.14.3 | Т-подкл(инд)"/>
      <sheetName val="Форма 1.0.1 | Т-подкл"/>
      <sheetName val="Форма 2.14.3 | Т-подкл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Hyp"/>
      <sheetName val="modServiceModule"/>
      <sheetName val="modList00"/>
      <sheetName val="modList01"/>
      <sheetName val="modList02"/>
      <sheetName val="modList03"/>
      <sheetName val="REESTR_MO_FILTER"/>
      <sheetName val="REESTR_MO"/>
      <sheetName val="TEHSHEET"/>
      <sheetName val="et_union_hor"/>
      <sheetName val="modInfo"/>
      <sheetName val="modList05"/>
      <sheetName val="modList06"/>
      <sheetName val="modList07"/>
      <sheetName val="modList13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/>
      <sheetData sheetId="4">
        <row r="19">
          <cell r="F19" t="str">
            <v>27.04.2017</v>
          </cell>
        </row>
        <row r="20">
          <cell r="F20" t="str">
            <v>04-25/04803, 04-25/04809, 04-25/04815</v>
          </cell>
        </row>
        <row r="24">
          <cell r="F24" t="str">
            <v>26.04.2018</v>
          </cell>
        </row>
        <row r="25">
          <cell r="F25" t="str">
            <v>04-25/05978, 04-25/05985,04-25/05990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K2" t="str">
            <v>метод экономически обоснованных расходов (затрат)</v>
          </cell>
        </row>
        <row r="3">
          <cell r="K3" t="str">
            <v>метод индексации установленных тарифов</v>
          </cell>
        </row>
        <row r="4">
          <cell r="K4" t="str">
            <v>метод обеспечения доходности инвестированного капитала</v>
          </cell>
        </row>
        <row r="5">
          <cell r="K5" t="str">
            <v>метод сравнения аналогов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eias.ru/Portal/DownloadPage.aspx?type=12&amp;guid=a5e37f33-6739-493b-8cfd-0c4c4bdb870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54"/>
  <sheetViews>
    <sheetView tabSelected="1" workbookViewId="0">
      <selection activeCell="E24" sqref="E24:E28"/>
    </sheetView>
  </sheetViews>
  <sheetFormatPr defaultRowHeight="15"/>
  <cols>
    <col min="1" max="1" width="9.5703125" style="5" customWidth="1"/>
    <col min="2" max="3" width="24.5703125" style="5" customWidth="1"/>
    <col min="4" max="4" width="11.140625" style="5" customWidth="1"/>
    <col min="5" max="6" width="11.42578125" style="13" customWidth="1"/>
    <col min="7" max="7" width="10.140625" style="5" bestFit="1" customWidth="1"/>
    <col min="8" max="8" width="7" style="5" customWidth="1"/>
    <col min="9" max="9" width="9.140625" style="5"/>
    <col min="10" max="10" width="7.28515625" style="5" customWidth="1"/>
    <col min="11" max="11" width="32.140625" style="5" customWidth="1"/>
    <col min="12" max="12" width="14.42578125" style="5" customWidth="1"/>
    <col min="13" max="13" width="15.28515625" style="5" customWidth="1"/>
    <col min="14" max="15" width="16.42578125" style="5" customWidth="1"/>
    <col min="16" max="16" width="18.5703125" style="5" customWidth="1"/>
    <col min="17" max="17" width="4.42578125" style="5" customWidth="1"/>
    <col min="18" max="18" width="20.42578125" style="5" hidden="1" customWidth="1"/>
    <col min="19" max="16384" width="9.140625" style="5"/>
  </cols>
  <sheetData>
    <row r="1" spans="1:18" s="2" customFormat="1" ht="34.5" customHeight="1">
      <c r="A1" s="168" t="s">
        <v>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"/>
    </row>
    <row r="2" spans="1:18" s="2" customFormat="1">
      <c r="A2" s="1"/>
      <c r="B2" s="1"/>
      <c r="C2" s="1"/>
      <c r="D2" s="1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3" t="s">
        <v>43</v>
      </c>
      <c r="Q2" s="3"/>
      <c r="R2" s="3" t="s">
        <v>43</v>
      </c>
    </row>
    <row r="3" spans="1:18" s="2" customFormat="1">
      <c r="A3" s="1"/>
      <c r="B3" s="1"/>
      <c r="C3" s="1"/>
      <c r="D3" s="1"/>
      <c r="E3" s="7"/>
      <c r="F3" s="7"/>
      <c r="G3" s="1"/>
      <c r="H3" s="1"/>
      <c r="I3" s="1"/>
      <c r="J3" s="1"/>
      <c r="K3" s="1"/>
      <c r="L3" s="1"/>
      <c r="M3" s="1"/>
      <c r="N3" s="1"/>
      <c r="O3" s="1"/>
      <c r="P3" s="3" t="s">
        <v>44</v>
      </c>
      <c r="Q3" s="3"/>
      <c r="R3" s="3" t="s">
        <v>44</v>
      </c>
    </row>
    <row r="4" spans="1:18" s="2" customFormat="1">
      <c r="A4" s="1"/>
      <c r="B4" s="1"/>
      <c r="C4" s="1"/>
      <c r="D4" s="1"/>
      <c r="E4" s="7"/>
      <c r="F4" s="7"/>
      <c r="G4" s="1"/>
      <c r="H4" s="1"/>
      <c r="I4" s="1"/>
      <c r="J4" s="1"/>
      <c r="K4" s="1"/>
      <c r="L4" s="1"/>
      <c r="M4" s="1"/>
      <c r="N4" s="1"/>
      <c r="O4" s="1"/>
      <c r="P4" s="3" t="s">
        <v>45</v>
      </c>
      <c r="Q4" s="3"/>
      <c r="R4" s="3" t="s">
        <v>45</v>
      </c>
    </row>
    <row r="5" spans="1:18" ht="25.5" customHeight="1">
      <c r="A5" s="9" t="s">
        <v>46</v>
      </c>
      <c r="B5" s="10"/>
      <c r="C5" s="10"/>
      <c r="D5" s="10"/>
      <c r="E5" s="8"/>
      <c r="F5" s="8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>
      <c r="A6" s="10"/>
      <c r="B6" s="10"/>
      <c r="C6" s="10"/>
      <c r="D6" s="10"/>
      <c r="E6" s="8"/>
      <c r="F6" s="8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>
      <c r="A7" s="10"/>
      <c r="B7" s="10" t="s">
        <v>0</v>
      </c>
      <c r="D7" s="27">
        <v>46139</v>
      </c>
      <c r="E7" s="22"/>
      <c r="F7" s="2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>
      <c r="A8" s="10"/>
      <c r="B8" s="10" t="s">
        <v>1</v>
      </c>
      <c r="D8" s="23" t="s">
        <v>63</v>
      </c>
      <c r="E8" s="22"/>
      <c r="F8" s="2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5.75" thickBot="1">
      <c r="A9" s="10"/>
      <c r="B9" s="10"/>
      <c r="C9" s="10"/>
      <c r="D9" s="10"/>
      <c r="E9" s="8"/>
      <c r="F9" s="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>
      <c r="A10" s="169" t="s">
        <v>2</v>
      </c>
      <c r="B10" s="170"/>
      <c r="C10" s="170"/>
      <c r="D10" s="170"/>
      <c r="E10" s="170"/>
      <c r="F10" s="170"/>
      <c r="G10" s="170"/>
      <c r="H10" s="170"/>
      <c r="I10" s="170"/>
      <c r="J10" s="170"/>
      <c r="K10" s="68" t="s">
        <v>20</v>
      </c>
      <c r="L10" s="69"/>
      <c r="M10" s="69"/>
      <c r="N10" s="69"/>
      <c r="O10" s="69"/>
      <c r="P10" s="69"/>
      <c r="Q10" s="69"/>
      <c r="R10" s="70"/>
    </row>
    <row r="11" spans="1:18">
      <c r="A11" s="132" t="s">
        <v>3</v>
      </c>
      <c r="B11" s="104" t="s">
        <v>4</v>
      </c>
      <c r="C11" s="104" t="s">
        <v>5</v>
      </c>
      <c r="D11" s="104"/>
      <c r="E11" s="105" t="s">
        <v>47</v>
      </c>
      <c r="F11" s="105"/>
      <c r="G11" s="110" t="s">
        <v>6</v>
      </c>
      <c r="H11" s="111"/>
      <c r="I11" s="134" t="s">
        <v>7</v>
      </c>
      <c r="J11" s="134"/>
      <c r="K11" s="71"/>
      <c r="L11" s="72"/>
      <c r="M11" s="72"/>
      <c r="N11" s="72"/>
      <c r="O11" s="72"/>
      <c r="P11" s="72"/>
      <c r="Q11" s="72"/>
      <c r="R11" s="73"/>
    </row>
    <row r="12" spans="1:18">
      <c r="A12" s="132"/>
      <c r="B12" s="104"/>
      <c r="C12" s="104"/>
      <c r="D12" s="104"/>
      <c r="E12" s="36" t="s">
        <v>8</v>
      </c>
      <c r="F12" s="36" t="s">
        <v>9</v>
      </c>
      <c r="G12" s="74"/>
      <c r="H12" s="112"/>
      <c r="I12" s="134"/>
      <c r="J12" s="134"/>
      <c r="K12" s="74"/>
      <c r="L12" s="75"/>
      <c r="M12" s="75"/>
      <c r="N12" s="75"/>
      <c r="O12" s="75"/>
      <c r="P12" s="75"/>
      <c r="Q12" s="75"/>
      <c r="R12" s="76"/>
    </row>
    <row r="13" spans="1:18" s="18" customFormat="1">
      <c r="A13" s="38">
        <v>1</v>
      </c>
      <c r="B13" s="21" t="s">
        <v>12</v>
      </c>
      <c r="C13" s="35"/>
      <c r="D13" s="35"/>
      <c r="E13" s="35"/>
      <c r="F13" s="35"/>
      <c r="G13" s="93"/>
      <c r="H13" s="93"/>
      <c r="I13" s="35"/>
      <c r="J13" s="20"/>
      <c r="K13" s="92"/>
      <c r="L13" s="93"/>
      <c r="M13" s="93"/>
      <c r="N13" s="93"/>
      <c r="O13" s="93"/>
      <c r="P13" s="93"/>
      <c r="Q13" s="93"/>
      <c r="R13" s="39"/>
    </row>
    <row r="14" spans="1:18" ht="45">
      <c r="A14" s="40" t="s">
        <v>10</v>
      </c>
      <c r="B14" s="11" t="s">
        <v>14</v>
      </c>
      <c r="C14" s="167" t="s">
        <v>64</v>
      </c>
      <c r="D14" s="167"/>
      <c r="E14" s="24">
        <v>46388</v>
      </c>
      <c r="F14" s="24">
        <v>46752</v>
      </c>
      <c r="G14" s="163" t="s">
        <v>15</v>
      </c>
      <c r="H14" s="163"/>
      <c r="I14" s="104" t="s">
        <v>11</v>
      </c>
      <c r="J14" s="104"/>
      <c r="K14" s="77" t="s">
        <v>41</v>
      </c>
      <c r="L14" s="78"/>
      <c r="M14" s="78"/>
      <c r="N14" s="78"/>
      <c r="O14" s="78"/>
      <c r="P14" s="78"/>
      <c r="Q14" s="78"/>
      <c r="R14" s="79"/>
    </row>
    <row r="15" spans="1:18" ht="30.75" customHeight="1">
      <c r="A15" s="38">
        <v>2</v>
      </c>
      <c r="B15" s="160" t="s">
        <v>48</v>
      </c>
      <c r="C15" s="161"/>
      <c r="D15" s="161"/>
      <c r="E15" s="161"/>
      <c r="F15" s="161"/>
      <c r="G15" s="161"/>
      <c r="H15" s="161"/>
      <c r="I15" s="161"/>
      <c r="J15" s="162"/>
      <c r="K15" s="94"/>
      <c r="L15" s="95"/>
      <c r="M15" s="95"/>
      <c r="N15" s="95"/>
      <c r="O15" s="95"/>
      <c r="P15" s="95"/>
      <c r="Q15" s="95"/>
      <c r="R15" s="41"/>
    </row>
    <row r="16" spans="1:18" ht="26.25" customHeight="1">
      <c r="A16" s="40" t="s">
        <v>13</v>
      </c>
      <c r="B16" s="33" t="s">
        <v>11</v>
      </c>
      <c r="C16" s="104" t="s">
        <v>11</v>
      </c>
      <c r="D16" s="104"/>
      <c r="E16" s="33" t="s">
        <v>11</v>
      </c>
      <c r="F16" s="33" t="s">
        <v>11</v>
      </c>
      <c r="G16" s="104" t="s">
        <v>11</v>
      </c>
      <c r="H16" s="104"/>
      <c r="I16" s="166" t="s">
        <v>40</v>
      </c>
      <c r="J16" s="167"/>
      <c r="K16" s="77" t="s">
        <v>39</v>
      </c>
      <c r="L16" s="78"/>
      <c r="M16" s="78"/>
      <c r="N16" s="78"/>
      <c r="O16" s="78"/>
      <c r="P16" s="78"/>
      <c r="Q16" s="78"/>
      <c r="R16" s="79"/>
    </row>
    <row r="17" spans="1:27">
      <c r="A17" s="38">
        <v>3</v>
      </c>
      <c r="B17" s="113" t="s">
        <v>17</v>
      </c>
      <c r="C17" s="114"/>
      <c r="D17" s="114"/>
      <c r="E17" s="114"/>
      <c r="F17" s="114"/>
      <c r="G17" s="114"/>
      <c r="H17" s="114"/>
      <c r="I17" s="114"/>
      <c r="J17" s="115"/>
      <c r="K17" s="94"/>
      <c r="L17" s="95"/>
      <c r="M17" s="95"/>
      <c r="N17" s="95"/>
      <c r="O17" s="95"/>
      <c r="P17" s="95"/>
      <c r="Q17" s="95"/>
      <c r="R17" s="41"/>
    </row>
    <row r="18" spans="1:27" ht="12.75" customHeight="1">
      <c r="A18" s="116" t="s">
        <v>16</v>
      </c>
      <c r="B18" s="119" t="s">
        <v>14</v>
      </c>
      <c r="C18" s="122" t="str">
        <f>C14</f>
        <v>Питьевая вода (Соликамский муниципальный округ, загородный оздоровительный центр "Чайка")</v>
      </c>
      <c r="D18" s="123"/>
      <c r="E18" s="59">
        <v>46388</v>
      </c>
      <c r="F18" s="59">
        <v>46752</v>
      </c>
      <c r="G18" s="173">
        <v>4838.71</v>
      </c>
      <c r="H18" s="174"/>
      <c r="I18" s="104" t="s">
        <v>11</v>
      </c>
      <c r="J18" s="104"/>
      <c r="K18" s="80" t="s">
        <v>49</v>
      </c>
      <c r="L18" s="81"/>
      <c r="M18" s="81"/>
      <c r="N18" s="81"/>
      <c r="O18" s="81"/>
      <c r="P18" s="81"/>
      <c r="Q18" s="81"/>
      <c r="R18" s="82"/>
      <c r="Z18" s="108"/>
      <c r="AA18" s="108"/>
    </row>
    <row r="19" spans="1:27" ht="12.75" customHeight="1">
      <c r="A19" s="117"/>
      <c r="B19" s="120"/>
      <c r="C19" s="124"/>
      <c r="D19" s="125"/>
      <c r="E19" s="60"/>
      <c r="F19" s="60"/>
      <c r="G19" s="175"/>
      <c r="H19" s="176"/>
      <c r="I19" s="104" t="s">
        <v>11</v>
      </c>
      <c r="J19" s="104"/>
      <c r="K19" s="83"/>
      <c r="L19" s="84"/>
      <c r="M19" s="84"/>
      <c r="N19" s="84"/>
      <c r="O19" s="84"/>
      <c r="P19" s="84"/>
      <c r="Q19" s="84"/>
      <c r="R19" s="85"/>
      <c r="Z19" s="14"/>
      <c r="AA19" s="14"/>
    </row>
    <row r="20" spans="1:27" ht="12.75" customHeight="1">
      <c r="A20" s="117"/>
      <c r="B20" s="120"/>
      <c r="C20" s="124"/>
      <c r="D20" s="125"/>
      <c r="E20" s="60"/>
      <c r="F20" s="60"/>
      <c r="G20" s="175"/>
      <c r="H20" s="176"/>
      <c r="I20" s="104" t="s">
        <v>11</v>
      </c>
      <c r="J20" s="104"/>
      <c r="K20" s="83"/>
      <c r="L20" s="84"/>
      <c r="M20" s="84"/>
      <c r="N20" s="84"/>
      <c r="O20" s="84"/>
      <c r="P20" s="84"/>
      <c r="Q20" s="84"/>
      <c r="R20" s="85"/>
      <c r="Z20" s="14"/>
      <c r="AA20" s="14"/>
    </row>
    <row r="21" spans="1:27" ht="12.75" customHeight="1">
      <c r="A21" s="117"/>
      <c r="B21" s="120"/>
      <c r="C21" s="124"/>
      <c r="D21" s="125"/>
      <c r="E21" s="60"/>
      <c r="F21" s="60"/>
      <c r="G21" s="175"/>
      <c r="H21" s="176"/>
      <c r="I21" s="104" t="s">
        <v>11</v>
      </c>
      <c r="J21" s="104"/>
      <c r="K21" s="83"/>
      <c r="L21" s="84"/>
      <c r="M21" s="84"/>
      <c r="N21" s="84"/>
      <c r="O21" s="84"/>
      <c r="P21" s="84"/>
      <c r="Q21" s="84"/>
      <c r="R21" s="85"/>
      <c r="Z21" s="14"/>
      <c r="AA21" s="14"/>
    </row>
    <row r="22" spans="1:27">
      <c r="A22" s="118"/>
      <c r="B22" s="121"/>
      <c r="C22" s="126"/>
      <c r="D22" s="127"/>
      <c r="E22" s="172"/>
      <c r="F22" s="172"/>
      <c r="G22" s="177"/>
      <c r="H22" s="178"/>
      <c r="I22" s="104" t="s">
        <v>11</v>
      </c>
      <c r="J22" s="104"/>
      <c r="K22" s="83"/>
      <c r="L22" s="84"/>
      <c r="M22" s="84"/>
      <c r="N22" s="84"/>
      <c r="O22" s="84"/>
      <c r="P22" s="84"/>
      <c r="Q22" s="84"/>
      <c r="R22" s="85"/>
      <c r="Z22" s="14"/>
      <c r="AA22" s="14"/>
    </row>
    <row r="23" spans="1:27">
      <c r="A23" s="38">
        <v>4</v>
      </c>
      <c r="B23" s="113" t="s">
        <v>50</v>
      </c>
      <c r="C23" s="114"/>
      <c r="D23" s="114"/>
      <c r="E23" s="114"/>
      <c r="F23" s="114"/>
      <c r="G23" s="114"/>
      <c r="H23" s="114"/>
      <c r="I23" s="114"/>
      <c r="J23" s="115"/>
      <c r="K23" s="94"/>
      <c r="L23" s="95"/>
      <c r="M23" s="95"/>
      <c r="N23" s="95"/>
      <c r="O23" s="95"/>
      <c r="P23" s="95"/>
      <c r="Q23" s="96"/>
      <c r="R23" s="41"/>
    </row>
    <row r="24" spans="1:27" ht="12.75" customHeight="1">
      <c r="A24" s="116" t="s">
        <v>18</v>
      </c>
      <c r="B24" s="119" t="s">
        <v>14</v>
      </c>
      <c r="C24" s="122" t="str">
        <f>C14</f>
        <v>Питьевая вода (Соликамский муниципальный округ, загородный оздоровительный центр "Чайка")</v>
      </c>
      <c r="D24" s="123"/>
      <c r="E24" s="59">
        <v>46388</v>
      </c>
      <c r="F24" s="59">
        <v>46752</v>
      </c>
      <c r="G24" s="179">
        <v>26.468</v>
      </c>
      <c r="H24" s="180">
        <v>30.08</v>
      </c>
      <c r="I24" s="104" t="s">
        <v>11</v>
      </c>
      <c r="J24" s="104"/>
      <c r="K24" s="80" t="s">
        <v>51</v>
      </c>
      <c r="L24" s="81"/>
      <c r="M24" s="81"/>
      <c r="N24" s="81"/>
      <c r="O24" s="81"/>
      <c r="P24" s="81"/>
      <c r="Q24" s="81"/>
      <c r="R24" s="82"/>
      <c r="W24" s="108"/>
      <c r="X24" s="108"/>
    </row>
    <row r="25" spans="1:27" ht="12.75" customHeight="1">
      <c r="A25" s="117"/>
      <c r="B25" s="120"/>
      <c r="C25" s="124"/>
      <c r="D25" s="125"/>
      <c r="E25" s="60"/>
      <c r="F25" s="60"/>
      <c r="G25" s="181"/>
      <c r="H25" s="182">
        <v>30.08</v>
      </c>
      <c r="I25" s="104" t="s">
        <v>11</v>
      </c>
      <c r="J25" s="104"/>
      <c r="K25" s="83"/>
      <c r="L25" s="84"/>
      <c r="M25" s="84"/>
      <c r="N25" s="84"/>
      <c r="O25" s="84"/>
      <c r="P25" s="84"/>
      <c r="Q25" s="84"/>
      <c r="R25" s="85"/>
      <c r="W25" s="14"/>
      <c r="X25" s="14"/>
    </row>
    <row r="26" spans="1:27" ht="12.75" customHeight="1">
      <c r="A26" s="117"/>
      <c r="B26" s="120"/>
      <c r="C26" s="124"/>
      <c r="D26" s="125"/>
      <c r="E26" s="60"/>
      <c r="F26" s="60"/>
      <c r="G26" s="181"/>
      <c r="H26" s="182">
        <v>30.08</v>
      </c>
      <c r="I26" s="104" t="s">
        <v>11</v>
      </c>
      <c r="J26" s="104"/>
      <c r="K26" s="83"/>
      <c r="L26" s="84"/>
      <c r="M26" s="84"/>
      <c r="N26" s="84"/>
      <c r="O26" s="84"/>
      <c r="P26" s="84"/>
      <c r="Q26" s="84"/>
      <c r="R26" s="85"/>
      <c r="W26" s="14"/>
      <c r="X26" s="14"/>
    </row>
    <row r="27" spans="1:27" ht="12.75" customHeight="1">
      <c r="A27" s="117"/>
      <c r="B27" s="120"/>
      <c r="C27" s="124"/>
      <c r="D27" s="125"/>
      <c r="E27" s="60"/>
      <c r="F27" s="60"/>
      <c r="G27" s="181"/>
      <c r="H27" s="182">
        <v>30.08</v>
      </c>
      <c r="I27" s="104" t="s">
        <v>11</v>
      </c>
      <c r="J27" s="104"/>
      <c r="K27" s="83"/>
      <c r="L27" s="84"/>
      <c r="M27" s="84"/>
      <c r="N27" s="84"/>
      <c r="O27" s="84"/>
      <c r="P27" s="84"/>
      <c r="Q27" s="84"/>
      <c r="R27" s="85"/>
      <c r="W27" s="14"/>
      <c r="X27" s="14"/>
    </row>
    <row r="28" spans="1:27">
      <c r="A28" s="118"/>
      <c r="B28" s="121"/>
      <c r="C28" s="126"/>
      <c r="D28" s="127"/>
      <c r="E28" s="172"/>
      <c r="F28" s="172"/>
      <c r="G28" s="183"/>
      <c r="H28" s="184">
        <v>30.08</v>
      </c>
      <c r="I28" s="104" t="s">
        <v>11</v>
      </c>
      <c r="J28" s="104"/>
      <c r="K28" s="86"/>
      <c r="L28" s="87"/>
      <c r="M28" s="87"/>
      <c r="N28" s="87"/>
      <c r="O28" s="87"/>
      <c r="P28" s="87"/>
      <c r="Q28" s="87"/>
      <c r="R28" s="88"/>
      <c r="W28" s="14"/>
      <c r="X28" s="14"/>
    </row>
    <row r="29" spans="1:27" ht="32.25" customHeight="1">
      <c r="A29" s="38">
        <v>5</v>
      </c>
      <c r="B29" s="160" t="s">
        <v>52</v>
      </c>
      <c r="C29" s="161"/>
      <c r="D29" s="161"/>
      <c r="E29" s="161"/>
      <c r="F29" s="161"/>
      <c r="G29" s="161"/>
      <c r="H29" s="161"/>
      <c r="I29" s="161"/>
      <c r="J29" s="162"/>
      <c r="K29" s="94"/>
      <c r="L29" s="95"/>
      <c r="M29" s="95"/>
      <c r="N29" s="95"/>
      <c r="O29" s="95"/>
      <c r="P29" s="95"/>
      <c r="Q29" s="96"/>
      <c r="R29" s="41"/>
    </row>
    <row r="30" spans="1:27" ht="45">
      <c r="A30" s="40" t="s">
        <v>19</v>
      </c>
      <c r="B30" s="11" t="s">
        <v>14</v>
      </c>
      <c r="C30" s="62" t="str">
        <f>C14</f>
        <v>Питьевая вода (Соликамский муниципальный округ, загородный оздоровительный центр "Чайка")</v>
      </c>
      <c r="D30" s="64"/>
      <c r="E30" s="24">
        <v>46388</v>
      </c>
      <c r="F30" s="24">
        <v>46752</v>
      </c>
      <c r="G30" s="97">
        <v>0</v>
      </c>
      <c r="H30" s="98"/>
      <c r="I30" s="164" t="s">
        <v>11</v>
      </c>
      <c r="J30" s="165"/>
      <c r="K30" s="80" t="s">
        <v>53</v>
      </c>
      <c r="L30" s="81"/>
      <c r="M30" s="81"/>
      <c r="N30" s="81"/>
      <c r="O30" s="81"/>
      <c r="P30" s="81"/>
      <c r="Q30" s="81"/>
      <c r="R30" s="82"/>
    </row>
    <row r="31" spans="1:27" ht="30.75" customHeight="1">
      <c r="A31" s="38">
        <v>6</v>
      </c>
      <c r="B31" s="113" t="s">
        <v>54</v>
      </c>
      <c r="C31" s="114"/>
      <c r="D31" s="114"/>
      <c r="E31" s="114"/>
      <c r="F31" s="114"/>
      <c r="G31" s="114"/>
      <c r="H31" s="114"/>
      <c r="I31" s="114"/>
      <c r="J31" s="115"/>
      <c r="K31" s="94"/>
      <c r="L31" s="95"/>
      <c r="M31" s="95"/>
      <c r="N31" s="95"/>
      <c r="O31" s="95"/>
      <c r="P31" s="95"/>
      <c r="Q31" s="96"/>
      <c r="R31" s="41"/>
    </row>
    <row r="32" spans="1:27" ht="45.75" thickBot="1">
      <c r="A32" s="42" t="s">
        <v>61</v>
      </c>
      <c r="B32" s="43" t="s">
        <v>14</v>
      </c>
      <c r="C32" s="130" t="str">
        <f>C14</f>
        <v>Питьевая вода (Соликамский муниципальный округ, загородный оздоровительный центр "Чайка")</v>
      </c>
      <c r="D32" s="130"/>
      <c r="E32" s="44">
        <v>46388</v>
      </c>
      <c r="F32" s="44">
        <v>46752</v>
      </c>
      <c r="G32" s="99">
        <v>0</v>
      </c>
      <c r="H32" s="100"/>
      <c r="I32" s="159" t="s">
        <v>11</v>
      </c>
      <c r="J32" s="159"/>
      <c r="K32" s="89" t="s">
        <v>55</v>
      </c>
      <c r="L32" s="90"/>
      <c r="M32" s="90"/>
      <c r="N32" s="90"/>
      <c r="O32" s="90"/>
      <c r="P32" s="90"/>
      <c r="Q32" s="90"/>
      <c r="R32" s="91"/>
    </row>
    <row r="33" spans="1:18" ht="36" customHeight="1">
      <c r="A33" s="28"/>
      <c r="B33" s="29"/>
      <c r="C33" s="30"/>
      <c r="D33" s="30"/>
      <c r="E33" s="31"/>
      <c r="F33" s="31"/>
      <c r="G33" s="32"/>
      <c r="H33" s="32"/>
      <c r="I33" s="26"/>
      <c r="J33" s="26"/>
      <c r="K33" s="34"/>
      <c r="L33" s="34"/>
      <c r="M33" s="34"/>
      <c r="N33" s="25"/>
      <c r="O33" s="25"/>
      <c r="P33" s="25"/>
      <c r="Q33" s="25"/>
      <c r="R33" s="25"/>
    </row>
    <row r="34" spans="1:18" hidden="1">
      <c r="A34" s="10"/>
      <c r="B34" s="10"/>
      <c r="C34" s="10"/>
      <c r="D34" s="10"/>
      <c r="E34" s="6"/>
      <c r="F34" s="6"/>
      <c r="G34" s="2"/>
      <c r="H34" s="2"/>
      <c r="I34" s="2"/>
      <c r="J34" s="2"/>
      <c r="K34" s="2"/>
      <c r="L34" s="2"/>
      <c r="M34" s="2"/>
      <c r="N34" s="17"/>
      <c r="O34" s="2"/>
      <c r="P34" s="2"/>
      <c r="Q34" s="2"/>
      <c r="R34" s="10"/>
    </row>
    <row r="35" spans="1:18" ht="30" customHeight="1">
      <c r="A35" s="109" t="s">
        <v>56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1:18">
      <c r="A36" s="10"/>
      <c r="B36" s="10" t="s">
        <v>0</v>
      </c>
      <c r="C36" s="10"/>
      <c r="D36" s="27">
        <f>D7</f>
        <v>46139</v>
      </c>
      <c r="E36" s="22"/>
      <c r="F36" s="22"/>
      <c r="G36" s="10"/>
      <c r="H36" s="10"/>
      <c r="I36" s="10"/>
      <c r="J36" s="10"/>
      <c r="K36" s="10"/>
      <c r="L36" s="10"/>
      <c r="M36" s="10"/>
      <c r="N36" s="17"/>
      <c r="O36" s="10"/>
      <c r="P36" s="10"/>
      <c r="Q36" s="10"/>
      <c r="R36" s="10"/>
    </row>
    <row r="37" spans="1:18">
      <c r="A37" s="10"/>
      <c r="B37" s="10" t="s">
        <v>1</v>
      </c>
      <c r="C37" s="10"/>
      <c r="D37" s="23" t="str">
        <f>D8</f>
        <v>ИД-1/1/00682</v>
      </c>
      <c r="E37" s="22"/>
      <c r="F37" s="22"/>
      <c r="G37" s="10"/>
      <c r="H37" s="10"/>
      <c r="I37" s="10"/>
      <c r="J37" s="10"/>
      <c r="K37" s="10"/>
      <c r="L37" s="10"/>
      <c r="M37" s="10"/>
      <c r="N37" s="17"/>
      <c r="O37" s="10"/>
      <c r="P37" s="10"/>
      <c r="Q37" s="10"/>
      <c r="R37" s="10"/>
    </row>
    <row r="38" spans="1:18" ht="15.75" thickBot="1">
      <c r="A38" s="10"/>
      <c r="B38" s="10"/>
      <c r="C38" s="10"/>
      <c r="D38" s="10"/>
      <c r="E38" s="8"/>
      <c r="F38" s="8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>
      <c r="A39" s="101" t="s">
        <v>2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  <c r="N39" s="68" t="s">
        <v>20</v>
      </c>
      <c r="O39" s="69"/>
      <c r="P39" s="69"/>
      <c r="Q39" s="69"/>
      <c r="R39" s="70"/>
    </row>
    <row r="40" spans="1:18" ht="15" customHeight="1">
      <c r="A40" s="131" t="s">
        <v>3</v>
      </c>
      <c r="B40" s="71" t="s">
        <v>57</v>
      </c>
      <c r="C40" s="149"/>
      <c r="D40" s="133" t="s">
        <v>22</v>
      </c>
      <c r="E40" s="133"/>
      <c r="F40" s="133"/>
      <c r="G40" s="171" t="s">
        <v>58</v>
      </c>
      <c r="H40" s="171"/>
      <c r="I40" s="171"/>
      <c r="J40" s="171"/>
      <c r="K40" s="104" t="s">
        <v>22</v>
      </c>
      <c r="L40" s="105" t="s">
        <v>58</v>
      </c>
      <c r="M40" s="105"/>
      <c r="N40" s="71"/>
      <c r="O40" s="72"/>
      <c r="P40" s="72"/>
      <c r="Q40" s="72"/>
      <c r="R40" s="73"/>
    </row>
    <row r="41" spans="1:18" ht="15.75" customHeight="1">
      <c r="A41" s="132"/>
      <c r="B41" s="71"/>
      <c r="C41" s="149"/>
      <c r="D41" s="134"/>
      <c r="E41" s="134"/>
      <c r="F41" s="134"/>
      <c r="G41" s="110" t="s">
        <v>23</v>
      </c>
      <c r="H41" s="111"/>
      <c r="I41" s="110" t="s">
        <v>24</v>
      </c>
      <c r="J41" s="111"/>
      <c r="K41" s="104"/>
      <c r="L41" s="104" t="s">
        <v>23</v>
      </c>
      <c r="M41" s="104" t="s">
        <v>24</v>
      </c>
      <c r="N41" s="71"/>
      <c r="O41" s="72"/>
      <c r="P41" s="72"/>
      <c r="Q41" s="72"/>
      <c r="R41" s="73"/>
    </row>
    <row r="42" spans="1:18" ht="11.25" customHeight="1">
      <c r="A42" s="132"/>
      <c r="B42" s="74"/>
      <c r="C42" s="112"/>
      <c r="D42" s="134"/>
      <c r="E42" s="134"/>
      <c r="F42" s="134"/>
      <c r="G42" s="74"/>
      <c r="H42" s="112"/>
      <c r="I42" s="74"/>
      <c r="J42" s="112"/>
      <c r="K42" s="104"/>
      <c r="L42" s="104"/>
      <c r="M42" s="104"/>
      <c r="N42" s="74"/>
      <c r="O42" s="75"/>
      <c r="P42" s="75"/>
      <c r="Q42" s="75"/>
      <c r="R42" s="76"/>
    </row>
    <row r="43" spans="1:18">
      <c r="A43" s="45">
        <v>1</v>
      </c>
      <c r="B43" s="15" t="s">
        <v>5</v>
      </c>
      <c r="C43" s="16"/>
      <c r="D43" s="62" t="s">
        <v>65</v>
      </c>
      <c r="E43" s="63"/>
      <c r="F43" s="63"/>
      <c r="G43" s="63"/>
      <c r="H43" s="63"/>
      <c r="I43" s="63"/>
      <c r="J43" s="63"/>
      <c r="K43" s="63"/>
      <c r="L43" s="63"/>
      <c r="M43" s="64"/>
      <c r="N43" s="106" t="s">
        <v>62</v>
      </c>
      <c r="O43" s="106"/>
      <c r="P43" s="106"/>
      <c r="Q43" s="106"/>
      <c r="R43" s="107"/>
    </row>
    <row r="44" spans="1:18">
      <c r="A44" s="40" t="s">
        <v>10</v>
      </c>
      <c r="B44" s="12" t="s">
        <v>25</v>
      </c>
      <c r="C44" s="37"/>
      <c r="D44" s="65" t="s">
        <v>66</v>
      </c>
      <c r="E44" s="66"/>
      <c r="F44" s="66"/>
      <c r="G44" s="66"/>
      <c r="H44" s="66"/>
      <c r="I44" s="66"/>
      <c r="J44" s="66"/>
      <c r="K44" s="66"/>
      <c r="L44" s="66"/>
      <c r="M44" s="67"/>
      <c r="N44" s="185" t="s">
        <v>26</v>
      </c>
      <c r="O44" s="185"/>
      <c r="P44" s="185"/>
      <c r="Q44" s="185"/>
      <c r="R44" s="186"/>
    </row>
    <row r="45" spans="1:18">
      <c r="A45" s="40" t="s">
        <v>27</v>
      </c>
      <c r="B45" s="62" t="s">
        <v>28</v>
      </c>
      <c r="C45" s="64"/>
      <c r="D45" s="65" t="s">
        <v>21</v>
      </c>
      <c r="E45" s="66"/>
      <c r="F45" s="66"/>
      <c r="G45" s="66"/>
      <c r="H45" s="66"/>
      <c r="I45" s="66"/>
      <c r="J45" s="66"/>
      <c r="K45" s="66"/>
      <c r="L45" s="66"/>
      <c r="M45" s="67"/>
      <c r="N45" s="185" t="s">
        <v>59</v>
      </c>
      <c r="O45" s="185"/>
      <c r="P45" s="185"/>
      <c r="Q45" s="185"/>
      <c r="R45" s="186"/>
    </row>
    <row r="46" spans="1:18">
      <c r="A46" s="46" t="s">
        <v>29</v>
      </c>
      <c r="B46" s="12" t="s">
        <v>30</v>
      </c>
      <c r="C46" s="37"/>
      <c r="D46" s="65" t="s">
        <v>31</v>
      </c>
      <c r="E46" s="66"/>
      <c r="F46" s="66"/>
      <c r="G46" s="66"/>
      <c r="H46" s="66"/>
      <c r="I46" s="66"/>
      <c r="J46" s="66"/>
      <c r="K46" s="66"/>
      <c r="L46" s="66"/>
      <c r="M46" s="67"/>
      <c r="N46" s="185" t="s">
        <v>32</v>
      </c>
      <c r="O46" s="185"/>
      <c r="P46" s="185"/>
      <c r="Q46" s="185"/>
      <c r="R46" s="186"/>
    </row>
    <row r="47" spans="1:18">
      <c r="A47" s="46" t="s">
        <v>33</v>
      </c>
      <c r="B47" s="12" t="s">
        <v>34</v>
      </c>
      <c r="C47" s="37"/>
      <c r="D47" s="47" t="s">
        <v>35</v>
      </c>
      <c r="E47" s="48"/>
      <c r="F47" s="48"/>
      <c r="G47" s="48"/>
      <c r="H47" s="48"/>
      <c r="I47" s="48"/>
      <c r="J47" s="48"/>
      <c r="K47" s="48"/>
      <c r="L47" s="48"/>
      <c r="M47" s="49"/>
      <c r="N47" s="185" t="s">
        <v>60</v>
      </c>
      <c r="O47" s="185"/>
      <c r="P47" s="185"/>
      <c r="Q47" s="185"/>
      <c r="R47" s="186"/>
    </row>
    <row r="48" spans="1:18" ht="10.5" customHeight="1">
      <c r="A48" s="116" t="s">
        <v>36</v>
      </c>
      <c r="B48" s="47" t="s">
        <v>37</v>
      </c>
      <c r="C48" s="49"/>
      <c r="D48" s="150">
        <v>73.77</v>
      </c>
      <c r="E48" s="151"/>
      <c r="F48" s="152"/>
      <c r="G48" s="50">
        <v>46388</v>
      </c>
      <c r="H48" s="51"/>
      <c r="I48" s="50">
        <v>46568</v>
      </c>
      <c r="J48" s="51"/>
      <c r="K48" s="56">
        <v>291.86</v>
      </c>
      <c r="L48" s="59">
        <v>46569</v>
      </c>
      <c r="M48" s="51">
        <v>46752</v>
      </c>
      <c r="N48" s="140" t="s">
        <v>38</v>
      </c>
      <c r="O48" s="141"/>
      <c r="P48" s="141"/>
      <c r="Q48" s="141"/>
      <c r="R48" s="142"/>
    </row>
    <row r="49" spans="1:18" ht="10.5" customHeight="1">
      <c r="A49" s="117"/>
      <c r="B49" s="136"/>
      <c r="C49" s="137"/>
      <c r="D49" s="153"/>
      <c r="E49" s="154"/>
      <c r="F49" s="155"/>
      <c r="G49" s="52"/>
      <c r="H49" s="53"/>
      <c r="I49" s="52"/>
      <c r="J49" s="53"/>
      <c r="K49" s="57"/>
      <c r="L49" s="60"/>
      <c r="M49" s="53"/>
      <c r="N49" s="143"/>
      <c r="O49" s="144"/>
      <c r="P49" s="144"/>
      <c r="Q49" s="144"/>
      <c r="R49" s="145"/>
    </row>
    <row r="50" spans="1:18" ht="10.5" customHeight="1">
      <c r="A50" s="117"/>
      <c r="B50" s="136"/>
      <c r="C50" s="137"/>
      <c r="D50" s="153"/>
      <c r="E50" s="154"/>
      <c r="F50" s="155"/>
      <c r="G50" s="52"/>
      <c r="H50" s="53"/>
      <c r="I50" s="52"/>
      <c r="J50" s="53"/>
      <c r="K50" s="57"/>
      <c r="L50" s="60"/>
      <c r="M50" s="53"/>
      <c r="N50" s="143"/>
      <c r="O50" s="144"/>
      <c r="P50" s="144"/>
      <c r="Q50" s="144"/>
      <c r="R50" s="145"/>
    </row>
    <row r="51" spans="1:18" ht="10.5" customHeight="1">
      <c r="A51" s="117"/>
      <c r="B51" s="136"/>
      <c r="C51" s="137"/>
      <c r="D51" s="153"/>
      <c r="E51" s="154"/>
      <c r="F51" s="155"/>
      <c r="G51" s="52"/>
      <c r="H51" s="53"/>
      <c r="I51" s="52"/>
      <c r="J51" s="53"/>
      <c r="K51" s="57"/>
      <c r="L51" s="60"/>
      <c r="M51" s="53"/>
      <c r="N51" s="143"/>
      <c r="O51" s="144"/>
      <c r="P51" s="144"/>
      <c r="Q51" s="144"/>
      <c r="R51" s="145"/>
    </row>
    <row r="52" spans="1:18" ht="10.5" customHeight="1">
      <c r="A52" s="117"/>
      <c r="B52" s="136"/>
      <c r="C52" s="137"/>
      <c r="D52" s="153"/>
      <c r="E52" s="154"/>
      <c r="F52" s="155"/>
      <c r="G52" s="52"/>
      <c r="H52" s="53"/>
      <c r="I52" s="52"/>
      <c r="J52" s="53"/>
      <c r="K52" s="57"/>
      <c r="L52" s="60"/>
      <c r="M52" s="53"/>
      <c r="N52" s="143"/>
      <c r="O52" s="144"/>
      <c r="P52" s="144"/>
      <c r="Q52" s="144"/>
      <c r="R52" s="145"/>
    </row>
    <row r="53" spans="1:18" ht="15.75" thickBot="1">
      <c r="A53" s="135"/>
      <c r="B53" s="138"/>
      <c r="C53" s="139"/>
      <c r="D53" s="156"/>
      <c r="E53" s="157"/>
      <c r="F53" s="158"/>
      <c r="G53" s="54"/>
      <c r="H53" s="55"/>
      <c r="I53" s="54"/>
      <c r="J53" s="55"/>
      <c r="K53" s="58"/>
      <c r="L53" s="61"/>
      <c r="M53" s="55"/>
      <c r="N53" s="146"/>
      <c r="O53" s="147"/>
      <c r="P53" s="147"/>
      <c r="Q53" s="147"/>
      <c r="R53" s="148"/>
    </row>
    <row r="54" spans="1:18" s="4" customFormat="1">
      <c r="A54" s="34"/>
      <c r="B54" s="128"/>
      <c r="C54" s="128"/>
      <c r="E54" s="129"/>
      <c r="F54" s="129"/>
      <c r="G54" s="5"/>
      <c r="H54" s="5"/>
      <c r="I54" s="5"/>
      <c r="J54" s="5"/>
      <c r="K54" s="5"/>
      <c r="L54" s="5"/>
      <c r="M54" s="5"/>
      <c r="N54" s="144"/>
      <c r="O54" s="144"/>
      <c r="P54" s="144"/>
      <c r="Q54" s="144"/>
      <c r="R54" s="144"/>
    </row>
  </sheetData>
  <mergeCells count="99">
    <mergeCell ref="N54:R54"/>
    <mergeCell ref="E18:E22"/>
    <mergeCell ref="F18:F22"/>
    <mergeCell ref="G18:H22"/>
    <mergeCell ref="E24:E28"/>
    <mergeCell ref="F24:F28"/>
    <mergeCell ref="G24:H28"/>
    <mergeCell ref="N44:R44"/>
    <mergeCell ref="N45:R45"/>
    <mergeCell ref="N46:R46"/>
    <mergeCell ref="N47:R47"/>
    <mergeCell ref="I20:J20"/>
    <mergeCell ref="I25:J25"/>
    <mergeCell ref="B15:J15"/>
    <mergeCell ref="C14:D14"/>
    <mergeCell ref="G13:H13"/>
    <mergeCell ref="G40:J40"/>
    <mergeCell ref="A1:Q1"/>
    <mergeCell ref="I11:J12"/>
    <mergeCell ref="E11:F11"/>
    <mergeCell ref="A11:A12"/>
    <mergeCell ref="B11:B12"/>
    <mergeCell ref="C11:D12"/>
    <mergeCell ref="G11:H12"/>
    <mergeCell ref="A10:J10"/>
    <mergeCell ref="B17:J17"/>
    <mergeCell ref="B23:J23"/>
    <mergeCell ref="B29:J29"/>
    <mergeCell ref="C30:D30"/>
    <mergeCell ref="G14:H14"/>
    <mergeCell ref="I30:J30"/>
    <mergeCell ref="I18:J18"/>
    <mergeCell ref="I24:J24"/>
    <mergeCell ref="I16:J16"/>
    <mergeCell ref="C16:D16"/>
    <mergeCell ref="G16:H16"/>
    <mergeCell ref="I14:J14"/>
    <mergeCell ref="I21:J21"/>
    <mergeCell ref="I22:J22"/>
    <mergeCell ref="B24:B28"/>
    <mergeCell ref="C24:D28"/>
    <mergeCell ref="N48:R53"/>
    <mergeCell ref="B40:C42"/>
    <mergeCell ref="B45:C45"/>
    <mergeCell ref="N39:R42"/>
    <mergeCell ref="D48:F53"/>
    <mergeCell ref="B54:C54"/>
    <mergeCell ref="E54:F54"/>
    <mergeCell ref="C32:D32"/>
    <mergeCell ref="A40:A42"/>
    <mergeCell ref="D40:F42"/>
    <mergeCell ref="A48:A53"/>
    <mergeCell ref="B48:C53"/>
    <mergeCell ref="N43:R43"/>
    <mergeCell ref="Z18:AA18"/>
    <mergeCell ref="W24:X24"/>
    <mergeCell ref="A35:R35"/>
    <mergeCell ref="I41:J42"/>
    <mergeCell ref="G41:H42"/>
    <mergeCell ref="I26:J26"/>
    <mergeCell ref="I27:J27"/>
    <mergeCell ref="I28:J28"/>
    <mergeCell ref="B31:J31"/>
    <mergeCell ref="A18:A22"/>
    <mergeCell ref="B18:B22"/>
    <mergeCell ref="C18:D22"/>
    <mergeCell ref="I19:J19"/>
    <mergeCell ref="I32:J32"/>
    <mergeCell ref="A24:A28"/>
    <mergeCell ref="G30:H30"/>
    <mergeCell ref="G32:H32"/>
    <mergeCell ref="A39:M39"/>
    <mergeCell ref="K40:K42"/>
    <mergeCell ref="L40:M40"/>
    <mergeCell ref="M41:M42"/>
    <mergeCell ref="L41:L42"/>
    <mergeCell ref="K31:Q31"/>
    <mergeCell ref="D43:M43"/>
    <mergeCell ref="D44:M44"/>
    <mergeCell ref="D45:M45"/>
    <mergeCell ref="D46:M46"/>
    <mergeCell ref="K10:R12"/>
    <mergeCell ref="K14:R14"/>
    <mergeCell ref="K16:R16"/>
    <mergeCell ref="K18:R22"/>
    <mergeCell ref="K24:R28"/>
    <mergeCell ref="K30:R30"/>
    <mergeCell ref="K32:R32"/>
    <mergeCell ref="K13:Q13"/>
    <mergeCell ref="K15:Q15"/>
    <mergeCell ref="K17:Q17"/>
    <mergeCell ref="K23:Q23"/>
    <mergeCell ref="K29:Q29"/>
    <mergeCell ref="D47:M47"/>
    <mergeCell ref="I48:J53"/>
    <mergeCell ref="G48:H53"/>
    <mergeCell ref="K48:K53"/>
    <mergeCell ref="M48:M53"/>
    <mergeCell ref="L48:L5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K30 K18 N33 K32 K14 K24">
      <formula1>900</formula1>
    </dataValidation>
  </dataValidations>
  <hyperlinks>
    <hyperlink ref="I16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2018-12-13T06:42:45Z</dcterms:created>
  <dcterms:modified xsi:type="dcterms:W3CDTF">2026-05-07T03:37:57Z</dcterms:modified>
</cp:coreProperties>
</file>